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<sst xmlns="http://schemas.openxmlformats.org/spreadsheetml/2006/main" count="74" uniqueCount="48">
  <si>
    <t>Приложение № 2 к подпрограмме</t>
  </si>
  <si>
    <t>"Развитие земельных отношений на территории ЗАТО Железногорск"</t>
  </si>
  <si>
    <t>Перечень мероприятий подпрограммы 2</t>
  </si>
  <si>
    <t>Цели, задачи, мероприятия подпрограммы</t>
  </si>
  <si>
    <t>Наименование главного распорядителя бюджетных средств</t>
  </si>
  <si>
    <t xml:space="preserve">КБК &lt;*&gt; </t>
  </si>
  <si>
    <t>Расходы, рублей</t>
  </si>
  <si>
    <t>Ожидаемый результат от реализации подпрограммного мероприятия (в натуральном выражении)</t>
  </si>
  <si>
    <t>КЦСР</t>
  </si>
  <si>
    <t>КВСР</t>
  </si>
  <si>
    <t>КФСР</t>
  </si>
  <si>
    <t>КВР</t>
  </si>
  <si>
    <t>2022 год</t>
  </si>
  <si>
    <t>2023 год</t>
  </si>
  <si>
    <t>2024 год</t>
  </si>
  <si>
    <t>Итого на период</t>
  </si>
  <si>
    <t>Цель подпрограммы:  Создание условий для эффективного управления и рационального использования земель на территории ЗАТО Железногорск</t>
  </si>
  <si>
    <t>Задача 1 : Вовлечение в хозяйственный оборот земельных участков, находящихся в муниципальной собственности, а так же земельных участков, государственная собственность на которые не разграничена</t>
  </si>
  <si>
    <t>Мероприятие 1.1</t>
  </si>
  <si>
    <t>009</t>
  </si>
  <si>
    <t>х</t>
  </si>
  <si>
    <t>Организация и проведение работ по землеустройству</t>
  </si>
  <si>
    <t>Администрация           ЗАТО г.Железногорск</t>
  </si>
  <si>
    <t>0412</t>
  </si>
  <si>
    <t>240</t>
  </si>
  <si>
    <r>
      <t>вовлечение в хозяйственный оборот 38,1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га земель, находящихся в муниципальной собственности, и земель, государственная собственность на которые не разграничена</t>
    </r>
  </si>
  <si>
    <t>830</t>
  </si>
  <si>
    <t>0,00</t>
  </si>
  <si>
    <t>Задача 2: Обеспечение эффективной реализации муниципальной функции по управлению и распоряжению земельными ресурсами на территории ЗАТО Железногорск</t>
  </si>
  <si>
    <t>Мероприятие 2.1</t>
  </si>
  <si>
    <t>1420000020</t>
  </si>
  <si>
    <t>Оказание содействия в реализации мероприятий по развитию земельных отношений на территории ЗАТО Железногорск</t>
  </si>
  <si>
    <t>Администрация         ЗАТО г.Железногорск</t>
  </si>
  <si>
    <t>0113</t>
  </si>
  <si>
    <t>110</t>
  </si>
  <si>
    <t>850</t>
  </si>
  <si>
    <t>Итого по подпрограмме</t>
  </si>
  <si>
    <t>1420000000</t>
  </si>
  <si>
    <t xml:space="preserve">В том числе </t>
  </si>
  <si>
    <t xml:space="preserve">Главный распорядитель бюджетных средств </t>
  </si>
  <si>
    <t xml:space="preserve">к постановлению Администрации </t>
  </si>
  <si>
    <t>ЗАТО г. Железногорск</t>
  </si>
  <si>
    <r>
      <t>Неналоговые доходы бюджета от арендной платы за землю составят 156</t>
    </r>
    <r>
      <rPr>
        <sz val="12"/>
        <rFont val="Times New Roman"/>
        <family val="1"/>
      </rPr>
      <t>,0</t>
    </r>
    <r>
      <rPr>
        <sz val="12"/>
        <color indexed="8"/>
        <rFont val="Times New Roman"/>
        <family val="1"/>
      </rPr>
      <t xml:space="preserve"> млн.руб.</t>
    </r>
  </si>
  <si>
    <t>Начальник КУМИ</t>
  </si>
  <si>
    <t>О.В.Захарова</t>
  </si>
  <si>
    <t xml:space="preserve">Администрации ЗАТО г. Железногорск </t>
  </si>
  <si>
    <t>Приложение № 4</t>
  </si>
  <si>
    <r>
      <t>от 12.08.</t>
    </r>
    <r>
      <rPr>
        <sz val="11"/>
        <color indexed="8"/>
        <rFont val="Times New Roman"/>
        <family val="1"/>
      </rPr>
      <t>2022 № 1574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</si>
</sst>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49" fontId="41" fillId="0" borderId="10" xfId="0" applyNumberFormat="1" applyFont="1" applyBorder="1" applyAlignment="1">
      <alignment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0" xfId="0" applyNumberFormat="1" applyFont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49" fontId="41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 wrapText="1"/>
    </xf>
    <xf numFmtId="0" fontId="41" fillId="0" borderId="17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49" fontId="41" fillId="0" borderId="17" xfId="0" applyNumberFormat="1" applyFont="1" applyBorder="1" applyAlignment="1">
      <alignment vertical="center" wrapText="1"/>
    </xf>
    <xf numFmtId="49" fontId="41" fillId="0" borderId="18" xfId="0" applyNumberFormat="1" applyFont="1" applyBorder="1" applyAlignment="1">
      <alignment vertical="center" wrapText="1"/>
    </xf>
    <xf numFmtId="49" fontId="41" fillId="0" borderId="19" xfId="0" applyNumberFormat="1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49" fontId="41" fillId="0" borderId="17" xfId="0" applyNumberFormat="1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25.140625" style="3" customWidth="1"/>
    <col min="2" max="2" width="19.57421875" style="3" customWidth="1"/>
    <col min="3" max="3" width="13.421875" style="3" customWidth="1"/>
    <col min="4" max="6" width="8.140625" style="3" customWidth="1"/>
    <col min="7" max="10" width="16.28125" style="3" customWidth="1"/>
    <col min="11" max="11" width="39.7109375" style="3" customWidth="1"/>
    <col min="12" max="16384" width="8.8515625" style="3" customWidth="1"/>
  </cols>
  <sheetData>
    <row r="1" ht="13.5">
      <c r="K1" s="19" t="s">
        <v>46</v>
      </c>
    </row>
    <row r="2" ht="13.5">
      <c r="K2" s="19" t="s">
        <v>40</v>
      </c>
    </row>
    <row r="3" ht="13.5">
      <c r="K3" s="20" t="s">
        <v>41</v>
      </c>
    </row>
    <row r="4" ht="13.5">
      <c r="K4" s="20" t="s">
        <v>47</v>
      </c>
    </row>
    <row r="5" ht="13.5">
      <c r="K5" s="20"/>
    </row>
    <row r="6" spans="8:11" s="1" customFormat="1" ht="16.5" customHeight="1">
      <c r="H6" s="2"/>
      <c r="I6" s="2"/>
      <c r="J6" s="2"/>
      <c r="K6" s="24" t="s">
        <v>0</v>
      </c>
    </row>
    <row r="7" spans="8:11" s="1" customFormat="1" ht="30" customHeight="1">
      <c r="H7" s="2"/>
      <c r="I7" s="2"/>
      <c r="J7" s="2"/>
      <c r="K7" s="25" t="s">
        <v>1</v>
      </c>
    </row>
    <row r="9" spans="1:11" ht="16.5" customHeight="1">
      <c r="A9" s="26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1" spans="1:11" ht="13.5">
      <c r="A11" s="27" t="s">
        <v>3</v>
      </c>
      <c r="B11" s="27" t="s">
        <v>4</v>
      </c>
      <c r="C11" s="27" t="s">
        <v>5</v>
      </c>
      <c r="D11" s="27"/>
      <c r="E11" s="27"/>
      <c r="F11" s="27"/>
      <c r="G11" s="28" t="s">
        <v>6</v>
      </c>
      <c r="H11" s="29"/>
      <c r="I11" s="29"/>
      <c r="J11" s="30"/>
      <c r="K11" s="27" t="s">
        <v>7</v>
      </c>
    </row>
    <row r="12" spans="1:11" ht="4.5" customHeight="1">
      <c r="A12" s="27"/>
      <c r="B12" s="27"/>
      <c r="C12" s="27"/>
      <c r="D12" s="27"/>
      <c r="E12" s="27"/>
      <c r="F12" s="27"/>
      <c r="G12" s="31"/>
      <c r="H12" s="32"/>
      <c r="I12" s="32"/>
      <c r="J12" s="33"/>
      <c r="K12" s="27"/>
    </row>
    <row r="13" spans="1:11" ht="65.25" customHeight="1">
      <c r="A13" s="27"/>
      <c r="B13" s="27"/>
      <c r="C13" s="4" t="s">
        <v>8</v>
      </c>
      <c r="D13" s="4" t="s">
        <v>9</v>
      </c>
      <c r="E13" s="4" t="s">
        <v>10</v>
      </c>
      <c r="F13" s="4" t="s">
        <v>11</v>
      </c>
      <c r="G13" s="4" t="s">
        <v>12</v>
      </c>
      <c r="H13" s="4" t="s">
        <v>13</v>
      </c>
      <c r="I13" s="4" t="s">
        <v>14</v>
      </c>
      <c r="J13" s="4" t="s">
        <v>15</v>
      </c>
      <c r="K13" s="27"/>
    </row>
    <row r="14" spans="1:11" ht="15">
      <c r="A14" s="43" t="s">
        <v>16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32.25" customHeight="1">
      <c r="A15" s="43" t="s">
        <v>17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5">
      <c r="A16" s="5" t="s">
        <v>18</v>
      </c>
      <c r="B16" s="6"/>
      <c r="C16" s="7">
        <v>1420000010</v>
      </c>
      <c r="D16" s="8" t="s">
        <v>19</v>
      </c>
      <c r="E16" s="9" t="s">
        <v>20</v>
      </c>
      <c r="F16" s="9" t="s">
        <v>20</v>
      </c>
      <c r="G16" s="10">
        <f>SUM(G17:G18)</f>
        <v>1271838</v>
      </c>
      <c r="H16" s="10">
        <f>SUM(H17:H18)</f>
        <v>1902410</v>
      </c>
      <c r="I16" s="10">
        <f>SUM(I17:I18)</f>
        <v>1902410</v>
      </c>
      <c r="J16" s="10">
        <f>SUM(J17:J18)</f>
        <v>5076658</v>
      </c>
      <c r="K16" s="4"/>
    </row>
    <row r="17" spans="1:11" ht="41.25" customHeight="1">
      <c r="A17" s="40" t="s">
        <v>21</v>
      </c>
      <c r="B17" s="40" t="s">
        <v>22</v>
      </c>
      <c r="C17" s="7">
        <v>1420000010</v>
      </c>
      <c r="D17" s="8" t="s">
        <v>19</v>
      </c>
      <c r="E17" s="8" t="s">
        <v>23</v>
      </c>
      <c r="F17" s="8" t="s">
        <v>24</v>
      </c>
      <c r="G17" s="11">
        <v>1211838</v>
      </c>
      <c r="H17" s="11">
        <v>1902410</v>
      </c>
      <c r="I17" s="11">
        <v>1902410</v>
      </c>
      <c r="J17" s="11">
        <f>SUM(G17:I17)</f>
        <v>5016658</v>
      </c>
      <c r="K17" s="45" t="s">
        <v>25</v>
      </c>
    </row>
    <row r="18" spans="1:11" s="13" customFormat="1" ht="42.75" customHeight="1">
      <c r="A18" s="44"/>
      <c r="B18" s="44"/>
      <c r="C18" s="7">
        <v>1420000010</v>
      </c>
      <c r="D18" s="8" t="s">
        <v>19</v>
      </c>
      <c r="E18" s="8" t="s">
        <v>23</v>
      </c>
      <c r="F18" s="12" t="s">
        <v>26</v>
      </c>
      <c r="G18" s="11">
        <v>60000</v>
      </c>
      <c r="H18" s="11" t="s">
        <v>27</v>
      </c>
      <c r="I18" s="11" t="s">
        <v>27</v>
      </c>
      <c r="J18" s="11">
        <f>SUM(G18:I18)</f>
        <v>60000</v>
      </c>
      <c r="K18" s="46"/>
    </row>
    <row r="19" spans="1:11" ht="25.5" customHeight="1">
      <c r="A19" s="43" t="s">
        <v>28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6.5" customHeight="1">
      <c r="A20" s="5" t="s">
        <v>29</v>
      </c>
      <c r="B20" s="6"/>
      <c r="C20" s="7" t="s">
        <v>30</v>
      </c>
      <c r="D20" s="8" t="s">
        <v>19</v>
      </c>
      <c r="E20" s="9" t="s">
        <v>20</v>
      </c>
      <c r="F20" s="9" t="s">
        <v>20</v>
      </c>
      <c r="G20" s="10">
        <f>SUM(G21:G23)</f>
        <v>25176803</v>
      </c>
      <c r="H20" s="10">
        <f>SUM(H21:H23)</f>
        <v>21933017</v>
      </c>
      <c r="I20" s="10">
        <f>SUM(I21:I23)</f>
        <v>21933017</v>
      </c>
      <c r="J20" s="11">
        <f>SUM(G20:I20)</f>
        <v>69042837</v>
      </c>
      <c r="K20" s="34" t="s">
        <v>42</v>
      </c>
    </row>
    <row r="21" spans="1:12" ht="33.75" customHeight="1">
      <c r="A21" s="37" t="s">
        <v>31</v>
      </c>
      <c r="B21" s="40" t="s">
        <v>32</v>
      </c>
      <c r="C21" s="7" t="s">
        <v>30</v>
      </c>
      <c r="D21" s="8" t="s">
        <v>19</v>
      </c>
      <c r="E21" s="8" t="s">
        <v>33</v>
      </c>
      <c r="F21" s="8" t="s">
        <v>34</v>
      </c>
      <c r="G21" s="10">
        <v>21703841</v>
      </c>
      <c r="H21" s="10">
        <v>19491731</v>
      </c>
      <c r="I21" s="10">
        <v>19491731</v>
      </c>
      <c r="J21" s="11">
        <f>SUM(G21:I21)</f>
        <v>60687303</v>
      </c>
      <c r="K21" s="35"/>
      <c r="L21" s="14"/>
    </row>
    <row r="22" spans="1:12" ht="33.75" customHeight="1">
      <c r="A22" s="38"/>
      <c r="B22" s="41"/>
      <c r="C22" s="7" t="s">
        <v>30</v>
      </c>
      <c r="D22" s="8" t="s">
        <v>19</v>
      </c>
      <c r="E22" s="8" t="s">
        <v>33</v>
      </c>
      <c r="F22" s="8" t="s">
        <v>24</v>
      </c>
      <c r="G22" s="10">
        <v>3472112</v>
      </c>
      <c r="H22" s="10">
        <v>2441286</v>
      </c>
      <c r="I22" s="10">
        <v>2441286</v>
      </c>
      <c r="J22" s="11">
        <f>SUM(G22:I22)</f>
        <v>8354684</v>
      </c>
      <c r="K22" s="35"/>
      <c r="L22" s="14"/>
    </row>
    <row r="23" spans="1:12" ht="31.5" customHeight="1">
      <c r="A23" s="39"/>
      <c r="B23" s="42"/>
      <c r="C23" s="7" t="s">
        <v>30</v>
      </c>
      <c r="D23" s="8" t="s">
        <v>19</v>
      </c>
      <c r="E23" s="8" t="s">
        <v>33</v>
      </c>
      <c r="F23" s="8" t="s">
        <v>35</v>
      </c>
      <c r="G23" s="10">
        <v>850</v>
      </c>
      <c r="H23" s="10">
        <v>0</v>
      </c>
      <c r="I23" s="10">
        <v>0</v>
      </c>
      <c r="J23" s="11">
        <f>SUM(G23:I23)</f>
        <v>850</v>
      </c>
      <c r="K23" s="36"/>
      <c r="L23" s="14"/>
    </row>
    <row r="24" spans="1:11" ht="12" customHeight="1">
      <c r="A24" s="5"/>
      <c r="B24" s="6"/>
      <c r="C24" s="15"/>
      <c r="D24" s="15"/>
      <c r="E24" s="15"/>
      <c r="F24" s="15"/>
      <c r="G24" s="10"/>
      <c r="H24" s="10"/>
      <c r="I24" s="10"/>
      <c r="J24" s="11"/>
      <c r="K24" s="4"/>
    </row>
    <row r="25" spans="1:11" ht="48.75" customHeight="1">
      <c r="A25" s="5" t="s">
        <v>36</v>
      </c>
      <c r="B25" s="16" t="s">
        <v>22</v>
      </c>
      <c r="C25" s="7" t="s">
        <v>37</v>
      </c>
      <c r="D25" s="8" t="s">
        <v>19</v>
      </c>
      <c r="E25" s="9" t="s">
        <v>20</v>
      </c>
      <c r="F25" s="9" t="s">
        <v>20</v>
      </c>
      <c r="G25" s="10">
        <f>G16+G20</f>
        <v>26448641</v>
      </c>
      <c r="H25" s="10">
        <f>H16+H20</f>
        <v>23835427</v>
      </c>
      <c r="I25" s="10">
        <f>I16+I20</f>
        <v>23835427</v>
      </c>
      <c r="J25" s="11">
        <f>SUM(G25:I25)</f>
        <v>74119495</v>
      </c>
      <c r="K25" s="4"/>
    </row>
    <row r="26" spans="1:11" ht="15">
      <c r="A26" s="5" t="s">
        <v>38</v>
      </c>
      <c r="B26" s="6"/>
      <c r="C26" s="15"/>
      <c r="D26" s="15"/>
      <c r="E26" s="9"/>
      <c r="F26" s="9"/>
      <c r="G26" s="10"/>
      <c r="H26" s="10"/>
      <c r="I26" s="10"/>
      <c r="J26" s="11"/>
      <c r="K26" s="4"/>
    </row>
    <row r="27" spans="1:11" ht="46.5">
      <c r="A27" s="5" t="s">
        <v>39</v>
      </c>
      <c r="B27" s="16" t="s">
        <v>22</v>
      </c>
      <c r="C27" s="7" t="s">
        <v>37</v>
      </c>
      <c r="D27" s="8" t="s">
        <v>19</v>
      </c>
      <c r="E27" s="9" t="s">
        <v>20</v>
      </c>
      <c r="F27" s="9" t="s">
        <v>20</v>
      </c>
      <c r="G27" s="10">
        <f>G25</f>
        <v>26448641</v>
      </c>
      <c r="H27" s="10">
        <f>H25</f>
        <v>23835427</v>
      </c>
      <c r="I27" s="10">
        <f>I25</f>
        <v>23835427</v>
      </c>
      <c r="J27" s="11">
        <f>SUM(G27:I27)</f>
        <v>74119495</v>
      </c>
      <c r="K27" s="4"/>
    </row>
    <row r="28" spans="1:11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4" ht="15">
      <c r="A29" s="21" t="s">
        <v>43</v>
      </c>
      <c r="B29" s="22"/>
      <c r="C29" s="22"/>
      <c r="D29" s="22"/>
      <c r="E29" s="22"/>
      <c r="F29" s="22"/>
      <c r="G29" s="22"/>
      <c r="H29" s="22"/>
      <c r="I29" s="22"/>
      <c r="J29" s="21"/>
      <c r="M29" s="23"/>
      <c r="N29" s="23"/>
    </row>
    <row r="30" spans="1:14" ht="15">
      <c r="A30" s="21" t="s">
        <v>45</v>
      </c>
      <c r="B30" s="22"/>
      <c r="C30" s="22"/>
      <c r="D30" s="22"/>
      <c r="E30" s="22"/>
      <c r="F30" s="22"/>
      <c r="G30" s="22"/>
      <c r="H30" s="22"/>
      <c r="I30" s="22"/>
      <c r="J30" s="21" t="s">
        <v>44</v>
      </c>
      <c r="M30" s="23"/>
      <c r="N30" s="23"/>
    </row>
    <row r="33" ht="13.5">
      <c r="A33" s="18"/>
    </row>
    <row r="34" ht="13.5">
      <c r="A34" s="18"/>
    </row>
    <row r="35" ht="13.5">
      <c r="A35" s="18"/>
    </row>
    <row r="36" ht="13.5">
      <c r="A36" s="18"/>
    </row>
    <row r="37" ht="13.5">
      <c r="A37" s="18"/>
    </row>
  </sheetData>
  <sheetProtection/>
  <mergeCells count="15">
    <mergeCell ref="K20:K23"/>
    <mergeCell ref="A21:A23"/>
    <mergeCell ref="B21:B23"/>
    <mergeCell ref="A14:K14"/>
    <mergeCell ref="A15:K15"/>
    <mergeCell ref="A17:A18"/>
    <mergeCell ref="B17:B18"/>
    <mergeCell ref="K17:K18"/>
    <mergeCell ref="A19:K19"/>
    <mergeCell ref="A9:K9"/>
    <mergeCell ref="A11:A13"/>
    <mergeCell ref="B11:B13"/>
    <mergeCell ref="C11:F12"/>
    <mergeCell ref="G11:J12"/>
    <mergeCell ref="K11:K13"/>
  </mergeCells>
  <printOptions/>
  <pageMargins left="0.69" right="0.4330708661417323" top="0.7480314960629921" bottom="0.5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Сумина</dc:creator>
  <cp:keywords/>
  <dc:description/>
  <cp:lastModifiedBy>Сумина</cp:lastModifiedBy>
  <cp:lastPrinted>2022-07-22T08:57:56Z</cp:lastPrinted>
  <dcterms:created xsi:type="dcterms:W3CDTF">2022-03-04T07:51:00Z</dcterms:created>
  <dcterms:modified xsi:type="dcterms:W3CDTF">2022-08-15T02:46:30Z</dcterms:modified>
  <cp:category/>
  <cp:version/>
  <cp:contentType/>
  <cp:contentStatus/>
</cp:coreProperties>
</file>