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410" windowHeight="11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G18"/>
  <c r="J16"/>
  <c r="I18"/>
  <c r="H18"/>
  <c r="J17"/>
  <c r="I20"/>
  <c r="J14"/>
  <c r="J15"/>
  <c r="J13"/>
  <c r="J12"/>
  <c r="J11"/>
  <c r="H20" l="1"/>
  <c r="G20"/>
  <c r="J20" l="1"/>
</calcChain>
</file>

<file path=xl/sharedStrings.xml><?xml version="1.0" encoding="utf-8"?>
<sst xmlns="http://schemas.openxmlformats.org/spreadsheetml/2006/main" count="80" uniqueCount="52">
  <si>
    <t>Итого на период</t>
  </si>
  <si>
    <t>Ожидаемый результат от реализации программного мероприятия ( в натуральном выражении)</t>
  </si>
  <si>
    <t>Цель подпрограммы</t>
  </si>
  <si>
    <t>Задача 1</t>
  </si>
  <si>
    <t>Оказание населению качественных услуг в области коммунально-бытовой сферы ЗАТО Железногорск</t>
  </si>
  <si>
    <t>0502</t>
  </si>
  <si>
    <t>0503</t>
  </si>
  <si>
    <t>009</t>
  </si>
  <si>
    <t>Обеспечение благоприятных и безопасных условий проживания граждан и обеспечение доступности предоставляемых социальных и коммунальных услуг на территории  ЗАТО Железногорск</t>
  </si>
  <si>
    <t>Перечень мероприятий подпрограммы</t>
  </si>
  <si>
    <t>810</t>
  </si>
  <si>
    <t>Администрация ЗАТО гЖелезногорск</t>
  </si>
  <si>
    <t>Цели, задачи, мероприятия  подпрограммы</t>
  </si>
  <si>
    <t>Администарция ЗАТО г.Железногорск</t>
  </si>
  <si>
    <t>0420000020</t>
  </si>
  <si>
    <t>Содержание 5,0  Га земельных участков, занятых кладбищами, в поселках Додоново, Новый путь, деревне Шивера</t>
  </si>
  <si>
    <t xml:space="preserve">Приложение № ___                                                                                  к постановлению Администарции                                                                  ЗАТО г. Железногорск                                                              от ______________  № _________________                                          </t>
  </si>
  <si>
    <t>0420000220</t>
  </si>
  <si>
    <t>240</t>
  </si>
  <si>
    <t>х</t>
  </si>
  <si>
    <t>Наименование главного распорядителя бюджетных средств</t>
  </si>
  <si>
    <t>КБК</t>
  </si>
  <si>
    <t>Расходы,  рублей</t>
  </si>
  <si>
    <t>КЦСР</t>
  </si>
  <si>
    <t>КВСР</t>
  </si>
  <si>
    <t>КФСР</t>
  </si>
  <si>
    <t>КВР</t>
  </si>
  <si>
    <t>в том числе</t>
  </si>
  <si>
    <t>Главный распорядитель бюджетных средств 1</t>
  </si>
  <si>
    <t>Итого по подпрограмме</t>
  </si>
  <si>
    <t>Содержание 52,4 Га кладбищ в г. Железногорске и пос. Подгорный с объектами благоустройства</t>
  </si>
  <si>
    <t>1.1.Организация и содержание мест захоронения в г. Железногорске, пос. Подгорном</t>
  </si>
  <si>
    <t>Посещение бани  по льготным тарифам -не менее 29000 человек в год</t>
  </si>
  <si>
    <t>610</t>
  </si>
  <si>
    <t>1.2. Строительство объекта ритуального назначения (кладбище)</t>
  </si>
  <si>
    <t>0420000050</t>
  </si>
  <si>
    <t>410</t>
  </si>
  <si>
    <t>Проектирование и строительство нового кладбища г.Железногорска</t>
  </si>
  <si>
    <t>0420000070</t>
  </si>
  <si>
    <t>1.4.Организация и содержание земельных участков с разрешенным использованием под кладбища в поселках Додоново, Новый Путь, в деревне Шивера</t>
  </si>
  <si>
    <t>1.3.Расходы на финансовое обеспечение  затрат, связанных с применением регулируемых цен на банные услуги  МП "Нега"</t>
  </si>
  <si>
    <t>04200L2990</t>
  </si>
  <si>
    <t>Восстановление     2-х воинских захоронений</t>
  </si>
  <si>
    <t>1.5.Расходы на обустройство и восстановление воинских захоронений</t>
  </si>
  <si>
    <t>обеспечение доступности платы за тепловую энергию для населения</t>
  </si>
  <si>
    <t>Приложение № 2                                                                                                к подпрограмме  "Развитие объектов социальной сферы, специального назначения и жилищно-коммунального хозяйства  ЗАТО Железногорск"</t>
  </si>
  <si>
    <t>Руководитель  УГХ</t>
  </si>
  <si>
    <t>А.Ф.Тельманова</t>
  </si>
  <si>
    <t>04200S5960</t>
  </si>
  <si>
    <t>1.6. Расходы на возмещение затрат теплоснабжающих организаций, осуществляющих производство и (или) реализацию тепловой энергии, возникших вследствии разницы между фактической стоимостью мазута и стоимостью мазута, учтенной в тарифах на тепловую энергию на 2021 год</t>
  </si>
  <si>
    <t>1.7.Расходы на обеспечение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</t>
  </si>
  <si>
    <t>Приложение № 3                                                                                             к постановлению Администарции                                                                  ЗАТО г. Железногорск     от 02.08.2022 № 1512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</si>
</sst>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Arial Cy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5" fillId="2" borderId="7">
      <alignment horizontal="right" vertical="top" shrinkToFit="1"/>
    </xf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2"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tabSelected="1" topLeftCell="A2" zoomScaleNormal="100" workbookViewId="0">
      <selection activeCell="H3" sqref="H3"/>
    </sheetView>
  </sheetViews>
  <sheetFormatPr defaultRowHeight="15"/>
  <cols>
    <col min="1" max="1" width="21" customWidth="1"/>
    <col min="2" max="2" width="16.5703125" customWidth="1"/>
    <col min="3" max="3" width="12.7109375" customWidth="1"/>
    <col min="4" max="4" width="6.140625" customWidth="1"/>
    <col min="5" max="5" width="9.85546875" customWidth="1"/>
    <col min="6" max="6" width="5.5703125" customWidth="1"/>
    <col min="7" max="7" width="14.85546875" customWidth="1"/>
    <col min="8" max="8" width="14.5703125" customWidth="1"/>
    <col min="9" max="9" width="14.140625" customWidth="1"/>
    <col min="10" max="10" width="14.5703125" customWidth="1"/>
    <col min="11" max="11" width="18.42578125" customWidth="1"/>
    <col min="16" max="16" width="24.28515625" customWidth="1"/>
  </cols>
  <sheetData>
    <row r="1" spans="1:21" ht="78" hidden="1" customHeight="1">
      <c r="I1" s="27" t="s">
        <v>16</v>
      </c>
      <c r="J1" s="27"/>
      <c r="K1" s="27"/>
    </row>
    <row r="2" spans="1:21" ht="56.25" customHeight="1">
      <c r="H2" s="27" t="s">
        <v>51</v>
      </c>
      <c r="I2" s="27"/>
      <c r="J2" s="27"/>
      <c r="K2" s="27"/>
    </row>
    <row r="3" spans="1:21" ht="7.5" customHeight="1">
      <c r="I3" s="17"/>
      <c r="J3" s="17"/>
      <c r="K3" s="17"/>
    </row>
    <row r="4" spans="1:21" ht="62.25" customHeight="1">
      <c r="A4" s="5"/>
      <c r="B4" s="5"/>
      <c r="C4" s="5"/>
      <c r="D4" s="5"/>
      <c r="E4" s="5"/>
      <c r="F4" s="5"/>
      <c r="G4" s="5"/>
      <c r="H4" s="37" t="s">
        <v>45</v>
      </c>
      <c r="I4" s="37"/>
      <c r="J4" s="37"/>
      <c r="K4" s="37"/>
    </row>
    <row r="5" spans="1:21" ht="15.75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21" ht="11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21" ht="15.75">
      <c r="A7" s="35" t="s">
        <v>12</v>
      </c>
      <c r="B7" s="35" t="s">
        <v>20</v>
      </c>
      <c r="C7" s="34" t="s">
        <v>21</v>
      </c>
      <c r="D7" s="34"/>
      <c r="E7" s="34"/>
      <c r="F7" s="34"/>
      <c r="G7" s="34" t="s">
        <v>22</v>
      </c>
      <c r="H7" s="34"/>
      <c r="I7" s="34"/>
      <c r="J7" s="34"/>
      <c r="K7" s="10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14" customHeight="1">
      <c r="A8" s="36"/>
      <c r="B8" s="36"/>
      <c r="C8" s="10" t="s">
        <v>23</v>
      </c>
      <c r="D8" s="10" t="s">
        <v>24</v>
      </c>
      <c r="E8" s="10" t="s">
        <v>25</v>
      </c>
      <c r="F8" s="10" t="s">
        <v>26</v>
      </c>
      <c r="G8" s="10">
        <v>2022</v>
      </c>
      <c r="H8" s="10">
        <v>2023</v>
      </c>
      <c r="I8" s="10">
        <v>2024</v>
      </c>
      <c r="J8" s="10" t="s">
        <v>0</v>
      </c>
      <c r="K8" s="10" t="s">
        <v>1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8.5" customHeight="1">
      <c r="A9" s="11" t="s">
        <v>2</v>
      </c>
      <c r="B9" s="29" t="s">
        <v>8</v>
      </c>
      <c r="C9" s="30"/>
      <c r="D9" s="30"/>
      <c r="E9" s="30"/>
      <c r="F9" s="30"/>
      <c r="G9" s="30"/>
      <c r="H9" s="30"/>
      <c r="I9" s="30"/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>
      <c r="A10" s="11" t="s">
        <v>3</v>
      </c>
      <c r="B10" s="29" t="s">
        <v>4</v>
      </c>
      <c r="C10" s="30"/>
      <c r="D10" s="30"/>
      <c r="E10" s="30"/>
      <c r="F10" s="30"/>
      <c r="G10" s="30"/>
      <c r="H10" s="30"/>
      <c r="I10" s="30"/>
      <c r="J10" s="30"/>
      <c r="K10" s="31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03.5" customHeight="1">
      <c r="A11" s="14" t="s">
        <v>31</v>
      </c>
      <c r="B11" s="10" t="s">
        <v>11</v>
      </c>
      <c r="C11" s="20" t="s">
        <v>14</v>
      </c>
      <c r="D11" s="21" t="s">
        <v>7</v>
      </c>
      <c r="E11" s="20" t="s">
        <v>6</v>
      </c>
      <c r="F11" s="20" t="s">
        <v>33</v>
      </c>
      <c r="G11" s="22">
        <v>8915811</v>
      </c>
      <c r="H11" s="22">
        <v>7454000</v>
      </c>
      <c r="I11" s="22">
        <v>7454000</v>
      </c>
      <c r="J11" s="22">
        <f>I11+H11+G11</f>
        <v>23823811</v>
      </c>
      <c r="K11" s="10" t="s">
        <v>30</v>
      </c>
      <c r="L11" s="4"/>
      <c r="M11" s="4"/>
      <c r="N11" s="4"/>
      <c r="O11" s="4"/>
      <c r="P11" s="8"/>
      <c r="Q11" s="4"/>
      <c r="R11" s="4"/>
      <c r="S11" s="4"/>
      <c r="T11" s="4"/>
      <c r="U11" s="4"/>
    </row>
    <row r="12" spans="1:21" ht="77.25" customHeight="1">
      <c r="A12" s="14" t="s">
        <v>34</v>
      </c>
      <c r="B12" s="10" t="s">
        <v>11</v>
      </c>
      <c r="C12" s="20" t="s">
        <v>35</v>
      </c>
      <c r="D12" s="21" t="s">
        <v>7</v>
      </c>
      <c r="E12" s="20" t="s">
        <v>6</v>
      </c>
      <c r="F12" s="20" t="s">
        <v>36</v>
      </c>
      <c r="G12" s="22">
        <v>13000000</v>
      </c>
      <c r="H12" s="22">
        <v>0</v>
      </c>
      <c r="I12" s="22">
        <v>0</v>
      </c>
      <c r="J12" s="22">
        <f t="shared" ref="J12:J20" si="0">I12+H12+G12</f>
        <v>13000000</v>
      </c>
      <c r="K12" s="10" t="s">
        <v>37</v>
      </c>
      <c r="L12" s="4"/>
      <c r="M12" s="4"/>
      <c r="N12" s="4"/>
      <c r="O12" s="4"/>
      <c r="P12" s="8"/>
      <c r="Q12" s="4"/>
      <c r="R12" s="4"/>
      <c r="S12" s="4"/>
      <c r="T12" s="4"/>
      <c r="U12" s="4"/>
    </row>
    <row r="13" spans="1:21" ht="134.25" customHeight="1">
      <c r="A13" s="14" t="s">
        <v>40</v>
      </c>
      <c r="B13" s="10" t="s">
        <v>11</v>
      </c>
      <c r="C13" s="20" t="s">
        <v>38</v>
      </c>
      <c r="D13" s="21" t="s">
        <v>7</v>
      </c>
      <c r="E13" s="20" t="s">
        <v>5</v>
      </c>
      <c r="F13" s="20" t="s">
        <v>10</v>
      </c>
      <c r="G13" s="22">
        <v>5503871</v>
      </c>
      <c r="H13" s="22">
        <v>4843406</v>
      </c>
      <c r="I13" s="22">
        <v>4843406</v>
      </c>
      <c r="J13" s="22">
        <f t="shared" si="0"/>
        <v>15190683</v>
      </c>
      <c r="K13" s="10" t="s">
        <v>32</v>
      </c>
      <c r="L13" s="2"/>
      <c r="M13" s="2"/>
      <c r="N13" s="2"/>
      <c r="O13" s="4"/>
      <c r="P13" s="2"/>
      <c r="Q13" s="2"/>
      <c r="R13" s="2"/>
      <c r="S13" s="2"/>
      <c r="T13" s="2"/>
      <c r="U13" s="2"/>
    </row>
    <row r="14" spans="1:21" ht="145.5" customHeight="1">
      <c r="A14" s="15" t="s">
        <v>39</v>
      </c>
      <c r="B14" s="18" t="s">
        <v>11</v>
      </c>
      <c r="C14" s="20" t="s">
        <v>17</v>
      </c>
      <c r="D14" s="21" t="s">
        <v>7</v>
      </c>
      <c r="E14" s="20" t="s">
        <v>6</v>
      </c>
      <c r="F14" s="20" t="s">
        <v>18</v>
      </c>
      <c r="G14" s="22">
        <v>825087</v>
      </c>
      <c r="H14" s="22">
        <v>726077</v>
      </c>
      <c r="I14" s="22">
        <v>718077</v>
      </c>
      <c r="J14" s="22">
        <f t="shared" ref="J14" si="1">I14+H14+G14</f>
        <v>2269241</v>
      </c>
      <c r="K14" s="18" t="s">
        <v>15</v>
      </c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87" customHeight="1">
      <c r="A15" s="15" t="s">
        <v>43</v>
      </c>
      <c r="B15" s="10" t="s">
        <v>11</v>
      </c>
      <c r="C15" s="20" t="s">
        <v>41</v>
      </c>
      <c r="D15" s="21" t="s">
        <v>7</v>
      </c>
      <c r="E15" s="20" t="s">
        <v>6</v>
      </c>
      <c r="F15" s="20" t="s">
        <v>18</v>
      </c>
      <c r="G15" s="22">
        <v>70900</v>
      </c>
      <c r="H15" s="22">
        <v>0</v>
      </c>
      <c r="I15" s="22">
        <v>80000</v>
      </c>
      <c r="J15" s="22">
        <f t="shared" si="0"/>
        <v>150900</v>
      </c>
      <c r="K15" s="18" t="s">
        <v>42</v>
      </c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85" customHeight="1">
      <c r="A16" s="15" t="s">
        <v>49</v>
      </c>
      <c r="B16" s="25" t="s">
        <v>11</v>
      </c>
      <c r="C16" s="20" t="s">
        <v>48</v>
      </c>
      <c r="D16" s="21" t="s">
        <v>7</v>
      </c>
      <c r="E16" s="20" t="s">
        <v>5</v>
      </c>
      <c r="F16" s="20" t="s">
        <v>10</v>
      </c>
      <c r="G16" s="22">
        <v>128656700</v>
      </c>
      <c r="H16" s="22">
        <v>0</v>
      </c>
      <c r="I16" s="22">
        <v>0</v>
      </c>
      <c r="J16" s="22">
        <f t="shared" ref="J16" si="2">I16+H16+G16</f>
        <v>128656700</v>
      </c>
      <c r="K16" s="25" t="s">
        <v>44</v>
      </c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306.75" customHeight="1">
      <c r="A17" s="26" t="s">
        <v>50</v>
      </c>
      <c r="B17" s="19" t="s">
        <v>11</v>
      </c>
      <c r="C17" s="20" t="s">
        <v>48</v>
      </c>
      <c r="D17" s="21" t="s">
        <v>7</v>
      </c>
      <c r="E17" s="20" t="s">
        <v>5</v>
      </c>
      <c r="F17" s="20" t="s">
        <v>10</v>
      </c>
      <c r="G17" s="22">
        <v>84802900</v>
      </c>
      <c r="H17" s="22">
        <v>0</v>
      </c>
      <c r="I17" s="22">
        <v>0</v>
      </c>
      <c r="J17" s="22">
        <f t="shared" si="0"/>
        <v>84802900</v>
      </c>
      <c r="K17" s="19" t="s">
        <v>44</v>
      </c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36.75" customHeight="1">
      <c r="A18" s="11" t="s">
        <v>29</v>
      </c>
      <c r="B18" s="10" t="s">
        <v>19</v>
      </c>
      <c r="C18" s="23">
        <v>420000000</v>
      </c>
      <c r="D18" s="23" t="s">
        <v>19</v>
      </c>
      <c r="E18" s="23" t="s">
        <v>19</v>
      </c>
      <c r="F18" s="23" t="s">
        <v>19</v>
      </c>
      <c r="G18" s="24">
        <f>G15+G13+G12+G11+G14+G17+G16</f>
        <v>241775269</v>
      </c>
      <c r="H18" s="24">
        <f t="shared" ref="H18:I18" si="3">H15+H13+H12+H11+H14+H17</f>
        <v>13023483</v>
      </c>
      <c r="I18" s="24">
        <f t="shared" si="3"/>
        <v>13095483</v>
      </c>
      <c r="J18" s="24">
        <f>J15+J13+J12+J11+J14+J17+J16</f>
        <v>267894235</v>
      </c>
      <c r="K18" s="9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customHeight="1">
      <c r="A19" s="11" t="s">
        <v>27</v>
      </c>
      <c r="B19" s="10"/>
      <c r="C19" s="10"/>
      <c r="D19" s="10"/>
      <c r="E19" s="10"/>
      <c r="F19" s="10"/>
      <c r="G19" s="12"/>
      <c r="H19" s="12"/>
      <c r="I19" s="12"/>
      <c r="J19" s="12"/>
      <c r="K19" s="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63">
      <c r="A20" s="11" t="s">
        <v>28</v>
      </c>
      <c r="B20" s="10" t="s">
        <v>13</v>
      </c>
      <c r="C20" s="23">
        <v>420000000</v>
      </c>
      <c r="D20" s="21" t="s">
        <v>7</v>
      </c>
      <c r="E20" s="23" t="s">
        <v>19</v>
      </c>
      <c r="F20" s="23" t="s">
        <v>19</v>
      </c>
      <c r="G20" s="24">
        <f>G18</f>
        <v>241775269</v>
      </c>
      <c r="H20" s="24">
        <f>H18</f>
        <v>13023483</v>
      </c>
      <c r="I20" s="24">
        <f>I18</f>
        <v>13095483</v>
      </c>
      <c r="J20" s="24">
        <f t="shared" si="0"/>
        <v>267894235</v>
      </c>
      <c r="K20" s="9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6.75" customHeight="1">
      <c r="A22" s="28" t="s">
        <v>46</v>
      </c>
      <c r="B22" s="28"/>
      <c r="C22" s="28"/>
      <c r="D22" s="16"/>
      <c r="E22" s="13"/>
      <c r="F22" s="13"/>
      <c r="G22" s="28" t="s">
        <v>47</v>
      </c>
      <c r="H22" s="28"/>
      <c r="I22" s="28"/>
      <c r="J22" s="13"/>
      <c r="K22" s="13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6"/>
      <c r="B24" s="6"/>
      <c r="C24" s="6"/>
      <c r="D24" s="6"/>
      <c r="E24" s="6"/>
      <c r="F24" s="6"/>
      <c r="G24" s="7"/>
      <c r="H24" s="7"/>
      <c r="I24" s="7"/>
      <c r="J24" s="7"/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6"/>
      <c r="B25" s="6"/>
      <c r="C25" s="6"/>
      <c r="D25" s="6"/>
      <c r="E25" s="6"/>
      <c r="F25" s="6"/>
      <c r="G25" s="7"/>
      <c r="H25" s="7"/>
      <c r="I25" s="7"/>
      <c r="J25" s="7"/>
      <c r="K25" s="6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6"/>
      <c r="B26" s="6"/>
      <c r="C26" s="6"/>
      <c r="D26" s="6"/>
      <c r="E26" s="6"/>
      <c r="F26" s="6"/>
      <c r="G26" s="7"/>
      <c r="H26" s="7"/>
      <c r="I26" s="7"/>
      <c r="J26" s="7"/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6"/>
      <c r="B27" s="6"/>
      <c r="C27" s="6"/>
      <c r="D27" s="6"/>
      <c r="E27" s="6"/>
      <c r="F27" s="6"/>
      <c r="G27" s="7"/>
      <c r="H27" s="7"/>
      <c r="I27" s="7"/>
      <c r="J27" s="7"/>
      <c r="K27" s="6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6"/>
      <c r="B28" s="6"/>
      <c r="C28" s="6"/>
      <c r="D28" s="6"/>
      <c r="E28" s="6"/>
      <c r="F28" s="6"/>
      <c r="G28" s="7"/>
      <c r="H28" s="7"/>
      <c r="I28" s="7"/>
      <c r="J28" s="7"/>
      <c r="K28" s="6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12">
    <mergeCell ref="I1:K1"/>
    <mergeCell ref="G22:I22"/>
    <mergeCell ref="B9:K9"/>
    <mergeCell ref="B10:K10"/>
    <mergeCell ref="A5:K5"/>
    <mergeCell ref="C7:F7"/>
    <mergeCell ref="B7:B8"/>
    <mergeCell ref="A7:A8"/>
    <mergeCell ref="G7:J7"/>
    <mergeCell ref="A22:C22"/>
    <mergeCell ref="H2:K2"/>
    <mergeCell ref="H4:K4"/>
  </mergeCells>
  <pageMargins left="0.31496062992125984" right="0.31496062992125984" top="0.94488188976377963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Sinkina</dc:creator>
  <cp:lastModifiedBy>Sinkina</cp:lastModifiedBy>
  <cp:lastPrinted>2022-08-01T07:31:10Z</cp:lastPrinted>
  <dcterms:created xsi:type="dcterms:W3CDTF">2013-08-23T01:52:23Z</dcterms:created>
  <dcterms:modified xsi:type="dcterms:W3CDTF">2022-08-02T06:43:04Z</dcterms:modified>
</cp:coreProperties>
</file>