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'дефицит'!$A$1:$J$47</definedName>
  </definedNames>
  <calcPr fullCalcOnLoad="1" fullPrecision="0"/>
</workbook>
</file>

<file path=xl/sharedStrings.xml><?xml version="1.0" encoding="utf-8"?>
<sst xmlns="http://schemas.openxmlformats.org/spreadsheetml/2006/main" count="33" uniqueCount="28">
  <si>
    <t>к решению Совета депутатов</t>
  </si>
  <si>
    <t>(рублей)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</si>
  <si>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</si>
  <si>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</si>
  <si>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</si>
  <si>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</si>
  <si>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</si>
  <si>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</si>
  <si>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</si>
  <si>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</si>
  <si>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 xml:space="preserve">                Внутренние заимствования (привлечение/погашение) &lt;*&gt;</t>
  </si>
  <si>
    <t>Сумма на 2013 год</t>
  </si>
  <si>
    <t xml:space="preserve">    Программа  муниципальных внутренних заимствований  ЗАТО Железногорск</t>
  </si>
  <si>
    <t xml:space="preserve">Кредиты кредитных организаций в валюте Российской Федерации </t>
  </si>
  <si>
    <t xml:space="preserve">Общий объем заимствований, направляемых на покрытие дефицита бюджета ЗАТО Железногорск </t>
  </si>
  <si>
    <r>
      <t xml:space="preserve">Приложение № </t>
    </r>
    <r>
      <rPr>
        <sz val="12"/>
        <rFont val="Times New Roman Cyr"/>
        <family val="0"/>
      </rPr>
      <t>9</t>
    </r>
  </si>
  <si>
    <t>от 12.12.2019 № 49-289Р</t>
  </si>
  <si>
    <t>Сумма на 2023 год</t>
  </si>
  <si>
    <t>привлечение</t>
  </si>
  <si>
    <t>от ____________ № ___________</t>
  </si>
  <si>
    <t>Сумма на 2024 год</t>
  </si>
  <si>
    <t>Приложение № 8</t>
  </si>
  <si>
    <t>на 2023 год и плановый период 2024-2025 годов</t>
  </si>
  <si>
    <t>3</t>
  </si>
  <si>
    <t>3.1</t>
  </si>
  <si>
    <t>3.2</t>
  </si>
  <si>
    <t xml:space="preserve">&lt;*&gt; В 2023-2025 годах выпуск муниципальных ценных бумаг не осуществляется. </t>
  </si>
  <si>
    <t>Сумма на 2025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</si>
</sst>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9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9" fontId="13" fillId="0" borderId="10" xfId="52" applyNumberFormat="1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9" fillId="33" borderId="0" xfId="0" applyFont="1" applyFill="1" applyAlignment="1">
      <alignment horizontal="left"/>
    </xf>
    <xf numFmtId="0" fontId="12" fillId="33" borderId="0" xfId="52" applyFont="1" applyFill="1">
      <alignment/>
      <protection/>
    </xf>
    <xf numFmtId="0" fontId="6" fillId="33" borderId="0" xfId="52" applyFill="1">
      <alignment/>
      <protection/>
    </xf>
    <xf numFmtId="4" fontId="13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4" fontId="11" fillId="33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left" vertical="center" wrapText="1"/>
      <protection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1" xfId="52" applyFont="1" applyBorder="1" applyAlignment="1">
      <alignment horizontal="left" vertical="center" wrapText="1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75" zoomScaleSheetLayoutView="75" zoomScalePageLayoutView="0" workbookViewId="0" topLeftCell="A1">
      <selection activeCell="I23" sqref="I23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40.421875" style="1" customWidth="1"/>
    <col min="7" max="7" width="22.8515625" style="1" hidden="1" customWidth="1"/>
    <col min="8" max="8" width="22.8515625" style="1" customWidth="1"/>
    <col min="9" max="9" width="22.00390625" style="1" customWidth="1"/>
    <col min="10" max="10" width="21.57421875" style="1" customWidth="1"/>
    <col min="11" max="11" width="8.8515625" style="1" customWidth="1"/>
    <col min="12" max="12" width="14.421875" style="1" bestFit="1" customWidth="1"/>
    <col min="13" max="16384" width="8.8515625" style="1" customWidth="1"/>
  </cols>
  <sheetData>
    <row r="1" ht="15.75">
      <c r="I1" s="21" t="s">
        <v>21</v>
      </c>
    </row>
    <row r="2" ht="15.75">
      <c r="I2" s="8" t="s">
        <v>0</v>
      </c>
    </row>
    <row r="3" ht="17.25" customHeight="1">
      <c r="I3" s="8" t="s">
        <v>19</v>
      </c>
    </row>
    <row r="4" ht="25.5" customHeight="1" hidden="1">
      <c r="I4" s="21" t="s">
        <v>15</v>
      </c>
    </row>
    <row r="5" ht="15.75" hidden="1">
      <c r="I5" s="8" t="s">
        <v>0</v>
      </c>
    </row>
    <row r="6" ht="15.75" hidden="1">
      <c r="I6" s="8" t="s">
        <v>16</v>
      </c>
    </row>
    <row r="8" spans="7:9" ht="19.5" customHeight="1">
      <c r="G8" s="8"/>
      <c r="H8" s="8"/>
      <c r="I8" s="8"/>
    </row>
    <row r="9" spans="2:9" ht="14.25" customHeight="1">
      <c r="B9" s="2"/>
      <c r="C9" s="2"/>
      <c r="D9" s="2"/>
      <c r="E9" s="2"/>
      <c r="G9" s="3"/>
      <c r="H9" s="3"/>
      <c r="I9" s="3"/>
    </row>
    <row r="10" spans="1:10" ht="31.5" customHeight="1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7.75" customHeight="1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2.5" customHeight="1">
      <c r="A12" s="11"/>
      <c r="B12" s="12"/>
      <c r="C12" s="12"/>
      <c r="D12" s="12"/>
      <c r="E12" s="12"/>
      <c r="F12" s="12"/>
      <c r="I12" s="13"/>
      <c r="J12" s="13" t="s">
        <v>1</v>
      </c>
    </row>
    <row r="13" spans="1:10" s="10" customFormat="1" ht="15" customHeight="1">
      <c r="A13" s="42" t="s">
        <v>4</v>
      </c>
      <c r="B13" s="30" t="s">
        <v>10</v>
      </c>
      <c r="C13" s="31"/>
      <c r="D13" s="31"/>
      <c r="E13" s="31"/>
      <c r="F13" s="32"/>
      <c r="G13" s="28" t="s">
        <v>11</v>
      </c>
      <c r="H13" s="28" t="s">
        <v>17</v>
      </c>
      <c r="I13" s="28" t="s">
        <v>20</v>
      </c>
      <c r="J13" s="28" t="s">
        <v>27</v>
      </c>
    </row>
    <row r="14" spans="1:10" s="10" customFormat="1" ht="21.75" customHeight="1">
      <c r="A14" s="43"/>
      <c r="B14" s="33"/>
      <c r="C14" s="34"/>
      <c r="D14" s="34"/>
      <c r="E14" s="34"/>
      <c r="F14" s="35"/>
      <c r="G14" s="29"/>
      <c r="H14" s="29"/>
      <c r="I14" s="29"/>
      <c r="J14" s="29"/>
    </row>
    <row r="15" spans="1:10" s="10" customFormat="1" ht="39" customHeight="1">
      <c r="A15" s="19">
        <v>1</v>
      </c>
      <c r="B15" s="36" t="s">
        <v>13</v>
      </c>
      <c r="C15" s="37"/>
      <c r="D15" s="37"/>
      <c r="E15" s="37"/>
      <c r="F15" s="38"/>
      <c r="G15" s="14">
        <f>G16-G17</f>
        <v>0</v>
      </c>
      <c r="H15" s="24">
        <f>H16</f>
        <v>110334000</v>
      </c>
      <c r="I15" s="24">
        <f>I16-I17</f>
        <v>148434000</v>
      </c>
      <c r="J15" s="24">
        <f>J16-J17</f>
        <v>162000000</v>
      </c>
    </row>
    <row r="16" spans="1:10" ht="46.5" customHeight="1">
      <c r="A16" s="20" t="s">
        <v>5</v>
      </c>
      <c r="B16" s="39" t="s">
        <v>18</v>
      </c>
      <c r="C16" s="40"/>
      <c r="D16" s="40"/>
      <c r="E16" s="40"/>
      <c r="F16" s="41"/>
      <c r="G16" s="15">
        <v>0</v>
      </c>
      <c r="H16" s="25">
        <v>110334000</v>
      </c>
      <c r="I16" s="25">
        <v>258768000</v>
      </c>
      <c r="J16" s="25">
        <v>420768000</v>
      </c>
    </row>
    <row r="17" spans="1:10" ht="39" customHeight="1">
      <c r="A17" s="20" t="s">
        <v>6</v>
      </c>
      <c r="B17" s="39" t="s">
        <v>2</v>
      </c>
      <c r="C17" s="40"/>
      <c r="D17" s="40"/>
      <c r="E17" s="40"/>
      <c r="F17" s="41"/>
      <c r="G17" s="16">
        <v>0</v>
      </c>
      <c r="H17" s="26">
        <v>0</v>
      </c>
      <c r="I17" s="26">
        <f>H16</f>
        <v>110334000</v>
      </c>
      <c r="J17" s="26">
        <f>I16</f>
        <v>258768000</v>
      </c>
    </row>
    <row r="18" spans="1:10" s="10" customFormat="1" ht="39" customHeight="1">
      <c r="A18" s="19" t="s">
        <v>7</v>
      </c>
      <c r="B18" s="36" t="s">
        <v>3</v>
      </c>
      <c r="C18" s="37"/>
      <c r="D18" s="37"/>
      <c r="E18" s="37"/>
      <c r="F18" s="38"/>
      <c r="G18" s="17">
        <f>G19-G20</f>
        <v>0</v>
      </c>
      <c r="H18" s="24">
        <f>H19</f>
        <v>21644880</v>
      </c>
      <c r="I18" s="24">
        <f>I19-I20</f>
        <v>0</v>
      </c>
      <c r="J18" s="24">
        <f>J19-J20</f>
        <v>0</v>
      </c>
    </row>
    <row r="19" spans="1:10" ht="39" customHeight="1">
      <c r="A19" s="20" t="s">
        <v>8</v>
      </c>
      <c r="B19" s="39" t="s">
        <v>18</v>
      </c>
      <c r="C19" s="40"/>
      <c r="D19" s="40"/>
      <c r="E19" s="40"/>
      <c r="F19" s="41"/>
      <c r="G19" s="16">
        <v>0</v>
      </c>
      <c r="H19" s="25">
        <v>21644880</v>
      </c>
      <c r="I19" s="25">
        <v>0</v>
      </c>
      <c r="J19" s="25">
        <v>0</v>
      </c>
    </row>
    <row r="20" spans="1:10" ht="39" customHeight="1">
      <c r="A20" s="20" t="s">
        <v>9</v>
      </c>
      <c r="B20" s="39" t="s">
        <v>2</v>
      </c>
      <c r="C20" s="40"/>
      <c r="D20" s="40"/>
      <c r="E20" s="40"/>
      <c r="F20" s="41"/>
      <c r="G20" s="16">
        <v>0</v>
      </c>
      <c r="H20" s="26">
        <v>0</v>
      </c>
      <c r="I20" s="26">
        <v>0</v>
      </c>
      <c r="J20" s="26">
        <f>I19</f>
        <v>0</v>
      </c>
    </row>
    <row r="21" spans="1:10" s="10" customFormat="1" ht="54.75" customHeight="1">
      <c r="A21" s="19" t="s">
        <v>23</v>
      </c>
      <c r="B21" s="36" t="s">
        <v>14</v>
      </c>
      <c r="C21" s="37"/>
      <c r="D21" s="37"/>
      <c r="E21" s="37"/>
      <c r="F21" s="38"/>
      <c r="G21" s="17">
        <f>G15+G18</f>
        <v>0</v>
      </c>
      <c r="H21" s="24">
        <f>H22-H23</f>
        <v>131978880</v>
      </c>
      <c r="I21" s="24">
        <f aca="true" t="shared" si="0" ref="H21:J23">I15+I18</f>
        <v>148434000</v>
      </c>
      <c r="J21" s="24">
        <f t="shared" si="0"/>
        <v>162000000</v>
      </c>
    </row>
    <row r="22" spans="1:10" ht="39" customHeight="1">
      <c r="A22" s="20" t="s">
        <v>24</v>
      </c>
      <c r="B22" s="39" t="s">
        <v>18</v>
      </c>
      <c r="C22" s="40"/>
      <c r="D22" s="40"/>
      <c r="E22" s="40"/>
      <c r="F22" s="41"/>
      <c r="G22" s="16">
        <f>G16+G19</f>
        <v>0</v>
      </c>
      <c r="H22" s="26">
        <f>H16+H19</f>
        <v>131978880</v>
      </c>
      <c r="I22" s="26">
        <f>I16+I19</f>
        <v>258768000</v>
      </c>
      <c r="J22" s="26">
        <f>J16+J19</f>
        <v>420768000</v>
      </c>
    </row>
    <row r="23" spans="1:12" ht="39" customHeight="1">
      <c r="A23" s="20" t="s">
        <v>25</v>
      </c>
      <c r="B23" s="39" t="s">
        <v>2</v>
      </c>
      <c r="C23" s="40"/>
      <c r="D23" s="40"/>
      <c r="E23" s="40"/>
      <c r="F23" s="41"/>
      <c r="G23" s="16">
        <f>G17+G20</f>
        <v>0</v>
      </c>
      <c r="H23" s="26">
        <f t="shared" si="0"/>
        <v>0</v>
      </c>
      <c r="I23" s="26">
        <f t="shared" si="0"/>
        <v>110334000</v>
      </c>
      <c r="J23" s="26">
        <f t="shared" si="0"/>
        <v>258768000</v>
      </c>
      <c r="L23" s="9"/>
    </row>
    <row r="24" spans="1:10" ht="16.5">
      <c r="A24" s="11"/>
      <c r="B24" s="18"/>
      <c r="C24" s="18"/>
      <c r="D24" s="18"/>
      <c r="E24" s="18"/>
      <c r="F24" s="18"/>
      <c r="G24" s="18"/>
      <c r="H24" s="22"/>
      <c r="I24" s="22"/>
      <c r="J24" s="23"/>
    </row>
    <row r="25" spans="1:9" ht="16.5">
      <c r="A25" s="11"/>
      <c r="B25" s="11" t="s">
        <v>26</v>
      </c>
      <c r="C25" s="18"/>
      <c r="D25" s="18"/>
      <c r="E25" s="18"/>
      <c r="F25" s="18"/>
      <c r="G25" s="18"/>
      <c r="H25" s="18"/>
      <c r="I25" s="18"/>
    </row>
    <row r="26" ht="12.75">
      <c r="B26" s="5"/>
    </row>
    <row r="27" spans="2:9" ht="12.75">
      <c r="B27" s="5"/>
      <c r="I27" s="9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1.25" customHeight="1"/>
    <row r="64" ht="12.75">
      <c r="F64" s="6"/>
    </row>
    <row r="70" spans="2:9" ht="12.75">
      <c r="B70" s="5"/>
      <c r="G70" s="4"/>
      <c r="H70" s="4"/>
      <c r="I70" s="4"/>
    </row>
  </sheetData>
  <sheetProtection/>
  <mergeCells count="17">
    <mergeCell ref="B22:F22"/>
    <mergeCell ref="B23:F23"/>
    <mergeCell ref="A13:A14"/>
    <mergeCell ref="B20:F20"/>
    <mergeCell ref="B21:F21"/>
    <mergeCell ref="B19:F19"/>
    <mergeCell ref="B17:F17"/>
    <mergeCell ref="A10:J10"/>
    <mergeCell ref="G13:G14"/>
    <mergeCell ref="B13:F14"/>
    <mergeCell ref="B15:F15"/>
    <mergeCell ref="B16:F16"/>
    <mergeCell ref="B18:F18"/>
    <mergeCell ref="A11:J11"/>
    <mergeCell ref="J13:J14"/>
    <mergeCell ref="I13:I14"/>
    <mergeCell ref="H13:H14"/>
  </mergeCells>
  <printOptions/>
  <pageMargins left="1.0236220472440944" right="0.1968503937007874" top="0.5905511811023623" bottom="0" header="0" footer="0"/>
  <pageSetup horizontalDpi="600" verticalDpi="600" orientation="portrait" paperSize="9" scale="59" r:id="rId1"/>
  <headerFooter alignWithMargins="0">
    <oddHeader>&amp;C&amp;Я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petlahova</cp:lastModifiedBy>
  <cp:lastPrinted>2020-12-02T07:54:53Z</cp:lastPrinted>
  <dcterms:created xsi:type="dcterms:W3CDTF">2000-12-19T06:01:59Z</dcterms:created>
  <dcterms:modified xsi:type="dcterms:W3CDTF">2022-11-09T04:55:47Z</dcterms:modified>
  <cp:category/>
  <cp:version/>
  <cp:contentType/>
  <cp:contentStatus/>
</cp:coreProperties>
</file>