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256" windowHeight="12840" tabRatio="983"/>
  </bookViews>
  <sheets>
    <sheet name="ПП1.Отходы " sheetId="4" r:id="rId1"/>
  </sheets>
  <calcPr calcId="125725"/>
</workbook>
</file>

<file path=xl/calcChain.xml><?xml version="1.0" encoding="utf-8"?>
<calcChain xmlns="http://schemas.openxmlformats.org/spreadsheetml/2006/main">
  <c r="J17" i="4"/>
  <c r="J15"/>
  <c r="G15"/>
  <c r="I17"/>
  <c r="H17"/>
  <c r="J13"/>
  <c r="J12"/>
</calcChain>
</file>

<file path=xl/sharedStrings.xml><?xml version="1.0" encoding="utf-8"?>
<sst xmlns="http://schemas.openxmlformats.org/spreadsheetml/2006/main" count="55" uniqueCount="40">
  <si>
    <t>Итого на период</t>
  </si>
  <si>
    <t>Ожидаемый результат от реализации подпрограммного мероприятия (в натуральном выражении)</t>
  </si>
  <si>
    <t>009</t>
  </si>
  <si>
    <t>0503</t>
  </si>
  <si>
    <t>Итого по подпрограмме</t>
  </si>
  <si>
    <t xml:space="preserve">В том числе:  </t>
  </si>
  <si>
    <t>Цели, задачи, мероприятия подпрограммы</t>
  </si>
  <si>
    <t>0610000030</t>
  </si>
  <si>
    <t>240</t>
  </si>
  <si>
    <t>ликвидация свалок</t>
  </si>
  <si>
    <t>Администрация ЗАТО г. Железногорск</t>
  </si>
  <si>
    <t>X</t>
  </si>
  <si>
    <t>0610000000</t>
  </si>
  <si>
    <t xml:space="preserve">Наименование главного располрядителя бюджетных средств </t>
  </si>
  <si>
    <t>КБК</t>
  </si>
  <si>
    <t>КЦСР</t>
  </si>
  <si>
    <t>КВСР</t>
  </si>
  <si>
    <t>КФСР</t>
  </si>
  <si>
    <t>КВР</t>
  </si>
  <si>
    <t>Расходы,  рублей</t>
  </si>
  <si>
    <t xml:space="preserve">Главный распорядитель бюджетных средств </t>
  </si>
  <si>
    <r>
      <t xml:space="preserve">Перечень мероприятий подпрограммы </t>
    </r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Обращение с отходами на территории ЗАТО Железногорск</t>
    </r>
    <r>
      <rPr>
        <sz val="14"/>
        <color theme="1"/>
        <rFont val="Calibri"/>
        <family val="2"/>
        <charset val="204"/>
      </rPr>
      <t>»</t>
    </r>
  </si>
  <si>
    <t>1.1. Ликвидация несанкционированных свалок  на территории ЗАТО Железногорск</t>
  </si>
  <si>
    <t>Цель подпрограммы</t>
  </si>
  <si>
    <t>Задача 1</t>
  </si>
  <si>
    <t>Руководитель УГХ
Администрации ЗАТО г. Железногорск</t>
  </si>
  <si>
    <t xml:space="preserve">Приложение № 2
к муниципальной подпрограмме «Обращение с отходами на территории  ЗАТО Железногорск»
</t>
  </si>
  <si>
    <t>Снижение негативного воздействия  твердых коммунальных отходов на окружающую среду и здоровье населениял</t>
  </si>
  <si>
    <t>Участие в организации сбора, транспортирования, обработки и  утилизации, обезвреживания и размещения твердых коммунальных отходов</t>
  </si>
  <si>
    <t>0610000060</t>
  </si>
  <si>
    <t>А.Ф. Тельманова</t>
  </si>
  <si>
    <t>ведение реестра мест (площадок) накопления ТКО</t>
  </si>
  <si>
    <t>1.2. Расходы на оказание услуг по ведению реестра мест (площадок) накопления твердых коммунальных отходов на территории ЗАТО Железногорск и технической поддержке сайта "Реестр мест (площадок) накопления твердых коммунальных отходов на территории ЗАТО Железногорск"</t>
  </si>
  <si>
    <t>1.3. Расходы на обустройство мест (площадок) накопления отходов и (или) приобретение контейнерного оборудования</t>
  </si>
  <si>
    <t>06100S4630</t>
  </si>
  <si>
    <t>к постановлению Администрации ЗАТО г. Железногорск</t>
  </si>
  <si>
    <t>обустройство мест (площадок) накопления ТКО</t>
  </si>
  <si>
    <t>0605</t>
  </si>
  <si>
    <t>Приложение № 4</t>
  </si>
  <si>
    <t>от 28.07.2022 № 1495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</si>
</sst>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  <numFmt numFmtId="166" formatCode="?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3"/>
      <color theme="1"/>
      <name val="Times"/>
      <family val="1"/>
    </font>
    <font>
      <b/>
      <sz val="11"/>
      <color theme="1"/>
      <name val="Times New Roman"/>
      <family val="1"/>
      <charset val="204"/>
    </font>
    <font>
      <b/>
      <sz val="11"/>
      <color rgb="FFFFC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</font>
    <font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sz val="10.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9" fillId="2" borderId="8">
      <alignment horizontal="right" vertical="top" shrinkToFit="1"/>
    </xf>
    <xf numFmtId="43" fontId="10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6" fontId="14" fillId="0" borderId="1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top" wrapText="1"/>
    </xf>
    <xf numFmtId="4" fontId="16" fillId="0" borderId="1" xfId="0" applyNumberFormat="1" applyFont="1" applyBorder="1" applyAlignment="1">
      <alignment vertical="top"/>
    </xf>
    <xf numFmtId="4" fontId="15" fillId="0" borderId="1" xfId="0" applyNumberFormat="1" applyFont="1" applyBorder="1" applyAlignment="1" applyProtection="1">
      <alignment horizontal="center" vertical="top" wrapText="1"/>
    </xf>
    <xf numFmtId="4" fontId="16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xl39" xfId="1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22"/>
  <sheetViews>
    <sheetView tabSelected="1" zoomScaleNormal="100" workbookViewId="0">
      <selection activeCell="I3" sqref="I3:K3"/>
    </sheetView>
  </sheetViews>
  <sheetFormatPr defaultColWidth="9.109375" defaultRowHeight="13.8"/>
  <cols>
    <col min="1" max="1" width="40.88671875" style="1" customWidth="1"/>
    <col min="2" max="2" width="39.109375" style="2" customWidth="1"/>
    <col min="3" max="3" width="14" style="1" bestFit="1" customWidth="1"/>
    <col min="4" max="4" width="9.109375" style="1"/>
    <col min="5" max="5" width="10.6640625" style="7" customWidth="1"/>
    <col min="6" max="6" width="9.109375" style="1"/>
    <col min="7" max="7" width="13.6640625" style="1" customWidth="1"/>
    <col min="8" max="8" width="13" style="1" customWidth="1"/>
    <col min="9" max="9" width="12.88671875" style="1" customWidth="1"/>
    <col min="10" max="10" width="13.5546875" style="1" customWidth="1"/>
    <col min="11" max="11" width="24" style="4" customWidth="1"/>
    <col min="12" max="12" width="9.109375" style="2"/>
    <col min="13" max="14" width="11" style="2" bestFit="1" customWidth="1"/>
    <col min="15" max="16384" width="9.109375" style="2"/>
  </cols>
  <sheetData>
    <row r="1" spans="1:11">
      <c r="I1" s="41" t="s">
        <v>38</v>
      </c>
      <c r="J1" s="41"/>
      <c r="K1" s="40"/>
    </row>
    <row r="2" spans="1:11" ht="14.4">
      <c r="I2" s="41" t="s">
        <v>35</v>
      </c>
      <c r="J2" s="42"/>
      <c r="K2" s="42"/>
    </row>
    <row r="3" spans="1:11" ht="14.4">
      <c r="I3" s="41" t="s">
        <v>39</v>
      </c>
      <c r="J3" s="42"/>
      <c r="K3" s="42"/>
    </row>
    <row r="5" spans="1:11" ht="55.2" customHeight="1">
      <c r="I5" s="46" t="s">
        <v>26</v>
      </c>
      <c r="J5" s="46"/>
      <c r="K5" s="46"/>
    </row>
    <row r="6" spans="1:11" ht="27.6" customHeight="1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" customHeight="1">
      <c r="A7" s="45" t="s">
        <v>6</v>
      </c>
      <c r="B7" s="45" t="s">
        <v>13</v>
      </c>
      <c r="C7" s="45" t="s">
        <v>14</v>
      </c>
      <c r="D7" s="45"/>
      <c r="E7" s="45"/>
      <c r="F7" s="45"/>
      <c r="G7" s="45" t="s">
        <v>19</v>
      </c>
      <c r="H7" s="45"/>
      <c r="I7" s="45"/>
      <c r="J7" s="45"/>
      <c r="K7" s="48" t="s">
        <v>1</v>
      </c>
    </row>
    <row r="8" spans="1:11">
      <c r="A8" s="45"/>
      <c r="B8" s="45"/>
      <c r="C8" s="45"/>
      <c r="D8" s="45"/>
      <c r="E8" s="45"/>
      <c r="F8" s="45"/>
      <c r="G8" s="45"/>
      <c r="H8" s="45"/>
      <c r="I8" s="45"/>
      <c r="J8" s="45"/>
      <c r="K8" s="48"/>
    </row>
    <row r="9" spans="1:11" ht="58.5" customHeight="1">
      <c r="A9" s="45"/>
      <c r="B9" s="45"/>
      <c r="C9" s="22" t="s">
        <v>15</v>
      </c>
      <c r="D9" s="22" t="s">
        <v>16</v>
      </c>
      <c r="E9" s="11" t="s">
        <v>17</v>
      </c>
      <c r="F9" s="22" t="s">
        <v>18</v>
      </c>
      <c r="G9" s="22">
        <v>2022</v>
      </c>
      <c r="H9" s="22">
        <v>2023</v>
      </c>
      <c r="I9" s="22">
        <v>2024</v>
      </c>
      <c r="J9" s="22" t="s">
        <v>0</v>
      </c>
      <c r="K9" s="48"/>
    </row>
    <row r="10" spans="1:11" ht="33" customHeight="1">
      <c r="A10" s="26" t="s">
        <v>23</v>
      </c>
      <c r="B10" s="49" t="s">
        <v>27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19.95" customHeight="1">
      <c r="A11" s="27" t="s">
        <v>24</v>
      </c>
      <c r="B11" s="49" t="s">
        <v>28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1:11" ht="37.950000000000003" customHeight="1">
      <c r="A12" s="18" t="s">
        <v>22</v>
      </c>
      <c r="B12" s="25" t="s">
        <v>10</v>
      </c>
      <c r="C12" s="30" t="s">
        <v>7</v>
      </c>
      <c r="D12" s="31" t="s">
        <v>2</v>
      </c>
      <c r="E12" s="31" t="s">
        <v>3</v>
      </c>
      <c r="F12" s="32" t="s">
        <v>8</v>
      </c>
      <c r="G12" s="38">
        <v>2026992</v>
      </c>
      <c r="H12" s="36">
        <v>0</v>
      </c>
      <c r="I12" s="36">
        <v>0</v>
      </c>
      <c r="J12" s="39">
        <f t="shared" ref="J12" si="0">G12+H12+I12</f>
        <v>2026992</v>
      </c>
      <c r="K12" s="33" t="s">
        <v>9</v>
      </c>
    </row>
    <row r="13" spans="1:11" ht="102.6" customHeight="1">
      <c r="A13" s="34" t="s">
        <v>32</v>
      </c>
      <c r="B13" s="25" t="s">
        <v>10</v>
      </c>
      <c r="C13" s="28" t="s">
        <v>29</v>
      </c>
      <c r="D13" s="29" t="s">
        <v>2</v>
      </c>
      <c r="E13" s="29" t="s">
        <v>3</v>
      </c>
      <c r="F13" s="32" t="s">
        <v>8</v>
      </c>
      <c r="G13" s="36">
        <v>50870</v>
      </c>
      <c r="H13" s="36">
        <v>50870</v>
      </c>
      <c r="I13" s="36">
        <v>50870</v>
      </c>
      <c r="J13" s="37">
        <f t="shared" ref="J13" si="1">SUM(G13:I13)</f>
        <v>152610</v>
      </c>
      <c r="K13" s="24" t="s">
        <v>31</v>
      </c>
    </row>
    <row r="14" spans="1:11" ht="41.4" customHeight="1">
      <c r="A14" s="34" t="s">
        <v>33</v>
      </c>
      <c r="B14" s="25" t="s">
        <v>10</v>
      </c>
      <c r="C14" s="28" t="s">
        <v>34</v>
      </c>
      <c r="D14" s="29" t="s">
        <v>2</v>
      </c>
      <c r="E14" s="29" t="s">
        <v>37</v>
      </c>
      <c r="F14" s="32" t="s">
        <v>8</v>
      </c>
      <c r="G14" s="36">
        <v>1635468.74</v>
      </c>
      <c r="H14" s="36">
        <v>0</v>
      </c>
      <c r="I14" s="36">
        <v>0</v>
      </c>
      <c r="J14" s="36">
        <v>1635468.74</v>
      </c>
      <c r="K14" s="24" t="s">
        <v>36</v>
      </c>
    </row>
    <row r="15" spans="1:11" ht="13.95" customHeight="1">
      <c r="A15" s="13" t="s">
        <v>4</v>
      </c>
      <c r="B15" s="15" t="s">
        <v>11</v>
      </c>
      <c r="C15" s="21" t="s">
        <v>12</v>
      </c>
      <c r="D15" s="23" t="s">
        <v>11</v>
      </c>
      <c r="E15" s="24" t="s">
        <v>11</v>
      </c>
      <c r="F15" s="24" t="s">
        <v>11</v>
      </c>
      <c r="G15" s="36">
        <f>G12+G13+G14</f>
        <v>3713330.74</v>
      </c>
      <c r="H15" s="36">
        <v>50870</v>
      </c>
      <c r="I15" s="36">
        <v>50870</v>
      </c>
      <c r="J15" s="37">
        <f>G15+H15+I15</f>
        <v>3815070.74</v>
      </c>
      <c r="K15" s="35"/>
    </row>
    <row r="16" spans="1:11" ht="27.75" customHeight="1">
      <c r="A16" s="13" t="s">
        <v>5</v>
      </c>
      <c r="B16" s="15"/>
      <c r="C16" s="16"/>
      <c r="D16" s="16"/>
      <c r="E16" s="16"/>
      <c r="F16" s="16"/>
      <c r="G16" s="17"/>
      <c r="H16" s="17"/>
      <c r="I16" s="17"/>
      <c r="J16" s="17"/>
      <c r="K16" s="12"/>
    </row>
    <row r="17" spans="1:11">
      <c r="A17" s="19" t="s">
        <v>20</v>
      </c>
      <c r="B17" s="18" t="s">
        <v>10</v>
      </c>
      <c r="C17" s="21" t="s">
        <v>12</v>
      </c>
      <c r="D17" s="23" t="s">
        <v>11</v>
      </c>
      <c r="E17" s="23" t="s">
        <v>11</v>
      </c>
      <c r="F17" s="23" t="s">
        <v>11</v>
      </c>
      <c r="G17" s="36">
        <v>3713330.74</v>
      </c>
      <c r="H17" s="36">
        <f>H14+H15</f>
        <v>50870</v>
      </c>
      <c r="I17" s="36">
        <f>I14+I15</f>
        <v>50870</v>
      </c>
      <c r="J17" s="37">
        <f>G17+H17+I17</f>
        <v>3815070.74</v>
      </c>
      <c r="K17" s="14"/>
    </row>
    <row r="18" spans="1:11">
      <c r="A18" s="6"/>
      <c r="B18" s="5"/>
      <c r="C18" s="8"/>
      <c r="D18" s="8"/>
      <c r="E18" s="9"/>
      <c r="F18" s="8"/>
      <c r="G18" s="10"/>
      <c r="H18" s="10"/>
      <c r="I18" s="10"/>
      <c r="J18" s="10"/>
      <c r="K18" s="6"/>
    </row>
    <row r="19" spans="1:11" ht="18">
      <c r="A19" s="43" t="s">
        <v>25</v>
      </c>
      <c r="B19" s="44"/>
      <c r="C19" s="44"/>
      <c r="D19" s="44"/>
      <c r="E19" s="44"/>
      <c r="F19" s="3"/>
      <c r="G19" s="3"/>
      <c r="H19" s="44" t="s">
        <v>30</v>
      </c>
      <c r="I19" s="44"/>
      <c r="K19" s="6"/>
    </row>
    <row r="20" spans="1:11" ht="15" customHeight="1"/>
    <row r="21" spans="1:11" ht="18">
      <c r="A21" s="43"/>
      <c r="B21" s="44"/>
      <c r="C21" s="44"/>
      <c r="D21" s="44"/>
      <c r="E21" s="44"/>
      <c r="F21" s="3"/>
      <c r="G21" s="3"/>
      <c r="H21" s="44"/>
      <c r="I21" s="44"/>
    </row>
    <row r="22" spans="1:11">
      <c r="E22" s="20"/>
    </row>
  </sheetData>
  <mergeCells count="16">
    <mergeCell ref="I1:J1"/>
    <mergeCell ref="I2:K2"/>
    <mergeCell ref="I3:K3"/>
    <mergeCell ref="A21:E21"/>
    <mergeCell ref="H21:I21"/>
    <mergeCell ref="A7:A9"/>
    <mergeCell ref="B7:B9"/>
    <mergeCell ref="C7:F8"/>
    <mergeCell ref="G7:J8"/>
    <mergeCell ref="A19:E19"/>
    <mergeCell ref="H19:I19"/>
    <mergeCell ref="I5:K5"/>
    <mergeCell ref="A6:K6"/>
    <mergeCell ref="K7:K9"/>
    <mergeCell ref="B10:K10"/>
    <mergeCell ref="B11:K11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ПП1.Отходы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masalov</dc:creator>
  <cp:lastModifiedBy>Shahina</cp:lastModifiedBy>
  <cp:lastPrinted>2022-07-27T02:39:38Z</cp:lastPrinted>
  <dcterms:created xsi:type="dcterms:W3CDTF">2013-08-29T03:03:58Z</dcterms:created>
  <dcterms:modified xsi:type="dcterms:W3CDTF">2022-07-28T03:28:11Z</dcterms:modified>
</cp:coreProperties>
</file>